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/>
  <mc:AlternateContent xmlns:mc="http://schemas.openxmlformats.org/markup-compatibility/2006">
    <mc:Choice Requires="x15">
      <x15ac:absPath xmlns:x15ac="http://schemas.microsoft.com/office/spreadsheetml/2010/11/ac" url="X:\4000 Fylkeslaga\4205 Oppland\Organisasjon\Årsmøter\2019\"/>
    </mc:Choice>
  </mc:AlternateContent>
  <xr:revisionPtr revIDLastSave="0" documentId="8_{ABA77419-93EA-46A9-9942-F911754106F3}" xr6:coauthVersionLast="40" xr6:coauthVersionMax="40" xr10:uidLastSave="{00000000-0000-0000-0000-000000000000}"/>
  <bookViews>
    <workbookView xWindow="-110" yWindow="-110" windowWidth="19420" windowHeight="10420" xr2:uid="{00000000-000D-0000-FFFF-FFFF0000000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7" i="1" l="1"/>
  <c r="C27" i="1"/>
  <c r="B27" i="1"/>
  <c r="D13" i="1" l="1"/>
  <c r="C13" i="1"/>
  <c r="B13" i="1"/>
  <c r="D29" i="1" l="1"/>
  <c r="D31" i="1" s="1"/>
  <c r="C29" i="1"/>
  <c r="C31" i="1" s="1"/>
  <c r="B29" i="1"/>
  <c r="B31" i="1" s="1"/>
</calcChain>
</file>

<file path=xl/sharedStrings.xml><?xml version="1.0" encoding="utf-8"?>
<sst xmlns="http://schemas.openxmlformats.org/spreadsheetml/2006/main" count="26" uniqueCount="25">
  <si>
    <t>Oppland Nei til EU</t>
  </si>
  <si>
    <t>Budsjett</t>
  </si>
  <si>
    <t>Regnskap</t>
  </si>
  <si>
    <t>Inntekter</t>
  </si>
  <si>
    <t>Kontingenter/gaver fra enkeltpersoner</t>
  </si>
  <si>
    <t>Sum driftsinntekter</t>
  </si>
  <si>
    <t>Utgifter</t>
  </si>
  <si>
    <t>Støtte Ungdom mot EU/Studenter</t>
  </si>
  <si>
    <t>Annonser</t>
  </si>
  <si>
    <t>Telefon og porto</t>
  </si>
  <si>
    <t>Bevilgninger og gaver</t>
  </si>
  <si>
    <t>Sum driftsutgifter</t>
  </si>
  <si>
    <t>Driftsresultat</t>
  </si>
  <si>
    <t>Renteinntekter</t>
  </si>
  <si>
    <t>Årsoverskudd/-underskudd</t>
  </si>
  <si>
    <t>Renteugifte/gebyrer</t>
  </si>
  <si>
    <t>Utforutsatte utgifter/ til styrets disposisjon</t>
  </si>
  <si>
    <t>Salg Folket sa nei/UD-prosjekt</t>
  </si>
  <si>
    <t xml:space="preserve">Andre inntekter                                        </t>
  </si>
  <si>
    <t xml:space="preserve">Kontorkostnader/godtgjørelse tillitsvalgte  </t>
  </si>
  <si>
    <t xml:space="preserve">Møter og reiser                                         </t>
  </si>
  <si>
    <t xml:space="preserve">Markedsføring, deltakelse stand           </t>
  </si>
  <si>
    <r>
      <rPr>
        <sz val="12"/>
        <color indexed="8"/>
        <rFont val="Calibri"/>
        <family val="2"/>
      </rPr>
      <t xml:space="preserve">Støtte  lokallag          </t>
    </r>
    <r>
      <rPr>
        <b/>
        <sz val="12"/>
        <color indexed="8"/>
        <rFont val="Calibri"/>
        <family val="2"/>
      </rPr>
      <t xml:space="preserve">                              </t>
    </r>
  </si>
  <si>
    <t>UD-prosjekt</t>
  </si>
  <si>
    <t>Styrets forslag til budsjett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</si>
</sst>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b/>
      <u/>
      <sz val="16"/>
      <color indexed="8"/>
      <name val="Calibri"/>
      <family val="2"/>
    </font>
    <font>
      <b/>
      <u/>
      <sz val="14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/>
    <xf numFmtId="3" fontId="5" fillId="0" borderId="1" xfId="0" applyNumberFormat="1" applyFont="1" applyBorder="1"/>
    <xf numFmtId="0" fontId="5" fillId="0" borderId="1" xfId="0" applyFont="1" applyBorder="1"/>
    <xf numFmtId="3" fontId="6" fillId="0" borderId="1" xfId="0" applyNumberFormat="1" applyFont="1" applyBorder="1"/>
    <xf numFmtId="0" fontId="0" fillId="0" borderId="1" xfId="0" applyBorder="1"/>
    <xf numFmtId="3" fontId="0" fillId="0" borderId="1" xfId="0" applyNumberFormat="1" applyBorder="1"/>
    <xf numFmtId="3" fontId="7" fillId="0" borderId="1" xfId="0" applyNumberFormat="1" applyFont="1" applyBorder="1"/>
    <xf numFmtId="0" fontId="8" fillId="0" borderId="1" xfId="0" applyFont="1" applyBorder="1"/>
    <xf numFmtId="3" fontId="8" fillId="0" borderId="1" xfId="0" applyNumberFormat="1" applyFont="1" applyBorder="1"/>
    <xf numFmtId="3" fontId="1" fillId="0" borderId="1" xfId="0" applyNumberFormat="1" applyFont="1" applyBorder="1"/>
    <xf numFmtId="0" fontId="6" fillId="0" borderId="1" xfId="0" applyFont="1" applyBorder="1"/>
    <xf numFmtId="3" fontId="9" fillId="0" borderId="1" xfId="0" applyNumberFormat="1" applyFont="1" applyBorder="1"/>
    <xf numFmtId="0" fontId="10" fillId="0" borderId="0" xfId="0" applyFont="1"/>
    <xf numFmtId="0" fontId="5" fillId="0" borderId="2" xfId="0" applyFont="1" applyBorder="1"/>
    <xf numFmtId="3" fontId="5" fillId="0" borderId="2" xfId="0" applyNumberFormat="1" applyFont="1" applyBorder="1"/>
    <xf numFmtId="0" fontId="1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31"/>
  <sheetViews>
    <sheetView tabSelected="1" topLeftCell="A4" workbookViewId="0">
      <selection activeCell="M15" sqref="M15"/>
    </sheetView>
  </sheetViews>
  <sheetFormatPr baseColWidth="10" defaultRowHeight="14.5" x14ac:dyDescent="0.35"/>
  <cols>
    <col min="1" max="1" width="42.54296875" customWidth="1"/>
    <col min="3" max="3" width="14.1796875" bestFit="1" customWidth="1"/>
  </cols>
  <sheetData>
    <row r="2" spans="1:4" ht="26" x14ac:dyDescent="0.6">
      <c r="A2" s="1" t="s">
        <v>0</v>
      </c>
    </row>
    <row r="4" spans="1:4" ht="21" x14ac:dyDescent="0.5">
      <c r="A4" s="18" t="s">
        <v>24</v>
      </c>
    </row>
    <row r="5" spans="1:4" ht="18.5" x14ac:dyDescent="0.45">
      <c r="A5" s="2"/>
    </row>
    <row r="6" spans="1:4" ht="18.5" x14ac:dyDescent="0.45">
      <c r="A6" s="3"/>
      <c r="B6" s="4" t="s">
        <v>1</v>
      </c>
      <c r="C6" s="4" t="s">
        <v>2</v>
      </c>
      <c r="D6" s="4" t="s">
        <v>1</v>
      </c>
    </row>
    <row r="7" spans="1:4" ht="18.5" x14ac:dyDescent="0.45">
      <c r="A7" s="3"/>
      <c r="B7" s="5">
        <v>2018</v>
      </c>
      <c r="C7" s="5">
        <v>2018</v>
      </c>
      <c r="D7" s="5">
        <v>2019</v>
      </c>
    </row>
    <row r="8" spans="1:4" ht="18.5" x14ac:dyDescent="0.45">
      <c r="A8" s="3"/>
      <c r="B8" s="3"/>
      <c r="C8" s="3"/>
      <c r="D8" s="5"/>
    </row>
    <row r="9" spans="1:4" ht="18.5" x14ac:dyDescent="0.45">
      <c r="A9" s="21" t="s">
        <v>3</v>
      </c>
      <c r="B9" s="6"/>
      <c r="C9" s="6"/>
      <c r="D9" s="7"/>
    </row>
    <row r="10" spans="1:4" ht="15.5" x14ac:dyDescent="0.35">
      <c r="A10" s="8" t="s">
        <v>4</v>
      </c>
      <c r="B10" s="7">
        <v>235000</v>
      </c>
      <c r="C10" s="7">
        <v>235049</v>
      </c>
      <c r="D10" s="7">
        <v>250000</v>
      </c>
    </row>
    <row r="11" spans="1:4" ht="15.5" x14ac:dyDescent="0.35">
      <c r="A11" s="8" t="s">
        <v>18</v>
      </c>
      <c r="B11" s="7">
        <v>16000</v>
      </c>
      <c r="C11" s="7">
        <v>17031</v>
      </c>
      <c r="D11" s="7">
        <v>20000</v>
      </c>
    </row>
    <row r="12" spans="1:4" ht="15.5" x14ac:dyDescent="0.35">
      <c r="A12" s="8" t="s">
        <v>17</v>
      </c>
      <c r="B12" s="7">
        <v>1000</v>
      </c>
      <c r="C12" s="7">
        <v>60000</v>
      </c>
      <c r="D12" s="7">
        <v>1000</v>
      </c>
    </row>
    <row r="13" spans="1:4" ht="15.5" x14ac:dyDescent="0.35">
      <c r="A13" s="8" t="s">
        <v>5</v>
      </c>
      <c r="B13" s="9">
        <f>SUM(B10:B12)</f>
        <v>252000</v>
      </c>
      <c r="C13" s="9">
        <f>SUM(C10:C12)</f>
        <v>312080</v>
      </c>
      <c r="D13" s="9">
        <f>SUM(D10:D12)</f>
        <v>271000</v>
      </c>
    </row>
    <row r="14" spans="1:4" ht="15.5" x14ac:dyDescent="0.35">
      <c r="A14" s="10"/>
      <c r="B14" s="11"/>
      <c r="C14" s="11"/>
      <c r="D14" s="7"/>
    </row>
    <row r="15" spans="1:4" ht="18.5" x14ac:dyDescent="0.45">
      <c r="A15" s="21" t="s">
        <v>6</v>
      </c>
      <c r="B15" s="11"/>
      <c r="C15" s="11"/>
      <c r="D15" s="7"/>
    </row>
    <row r="16" spans="1:4" ht="15.5" x14ac:dyDescent="0.35">
      <c r="A16" s="8" t="s">
        <v>7</v>
      </c>
      <c r="B16" s="7">
        <v>25900</v>
      </c>
      <c r="C16" s="7">
        <v>19105</v>
      </c>
      <c r="D16" s="11">
        <v>20000</v>
      </c>
    </row>
    <row r="17" spans="1:4" ht="15.5" x14ac:dyDescent="0.35">
      <c r="A17" s="8" t="s">
        <v>19</v>
      </c>
      <c r="B17" s="7">
        <v>35000</v>
      </c>
      <c r="C17" s="7">
        <v>34236</v>
      </c>
      <c r="D17" s="11">
        <v>37000</v>
      </c>
    </row>
    <row r="18" spans="1:4" ht="15.5" x14ac:dyDescent="0.35">
      <c r="A18" s="8" t="s">
        <v>8</v>
      </c>
      <c r="B18" s="7">
        <v>16000</v>
      </c>
      <c r="C18" s="7">
        <v>10641</v>
      </c>
      <c r="D18" s="11">
        <v>12000</v>
      </c>
    </row>
    <row r="19" spans="1:4" ht="15.5" x14ac:dyDescent="0.35">
      <c r="A19" s="8" t="s">
        <v>9</v>
      </c>
      <c r="B19" s="7">
        <v>15000</v>
      </c>
      <c r="C19" s="7">
        <v>4607</v>
      </c>
      <c r="D19" s="11">
        <v>8000</v>
      </c>
    </row>
    <row r="20" spans="1:4" ht="15.5" x14ac:dyDescent="0.35">
      <c r="A20" s="8" t="s">
        <v>20</v>
      </c>
      <c r="B20" s="7">
        <v>90000</v>
      </c>
      <c r="C20" s="7">
        <v>115209</v>
      </c>
      <c r="D20" s="11">
        <v>90000</v>
      </c>
    </row>
    <row r="21" spans="1:4" ht="15.5" x14ac:dyDescent="0.35">
      <c r="A21" s="8" t="s">
        <v>10</v>
      </c>
      <c r="B21" s="7">
        <v>3000</v>
      </c>
      <c r="C21" s="7">
        <v>4209</v>
      </c>
      <c r="D21" s="11">
        <v>3000</v>
      </c>
    </row>
    <row r="22" spans="1:4" ht="15.5" x14ac:dyDescent="0.35">
      <c r="A22" s="8" t="s">
        <v>21</v>
      </c>
      <c r="B22" s="7">
        <v>25000</v>
      </c>
      <c r="C22" s="7">
        <v>8043</v>
      </c>
      <c r="D22" s="11">
        <v>25000</v>
      </c>
    </row>
    <row r="23" spans="1:4" ht="15.5" x14ac:dyDescent="0.35">
      <c r="A23" s="16" t="s">
        <v>22</v>
      </c>
      <c r="B23" s="7">
        <v>30000</v>
      </c>
      <c r="C23" s="7">
        <v>20000</v>
      </c>
      <c r="D23" s="11">
        <v>30000</v>
      </c>
    </row>
    <row r="24" spans="1:4" ht="15.5" x14ac:dyDescent="0.35">
      <c r="A24" s="10" t="s">
        <v>16</v>
      </c>
      <c r="B24" s="17">
        <v>20000</v>
      </c>
      <c r="C24" s="7">
        <v>22000</v>
      </c>
      <c r="D24" s="11">
        <v>20000</v>
      </c>
    </row>
    <row r="25" spans="1:4" ht="15.5" x14ac:dyDescent="0.35">
      <c r="A25" s="19" t="s">
        <v>23</v>
      </c>
      <c r="B25" s="20">
        <v>0</v>
      </c>
      <c r="C25" s="20">
        <v>60000</v>
      </c>
      <c r="D25" s="10">
        <v>0</v>
      </c>
    </row>
    <row r="26" spans="1:4" ht="15.5" x14ac:dyDescent="0.35">
      <c r="A26" s="10" t="s">
        <v>15</v>
      </c>
      <c r="B26" s="17">
        <v>100</v>
      </c>
      <c r="C26" s="7">
        <v>101</v>
      </c>
      <c r="D26" s="11">
        <v>100</v>
      </c>
    </row>
    <row r="27" spans="1:4" ht="15.5" x14ac:dyDescent="0.35">
      <c r="A27" s="8" t="s">
        <v>11</v>
      </c>
      <c r="B27" s="9">
        <f>SUM(B16:B26)</f>
        <v>260000</v>
      </c>
      <c r="C27" s="9">
        <f>SUM(C16:C26)</f>
        <v>298151</v>
      </c>
      <c r="D27" s="12">
        <f>SUM(D16:D26)</f>
        <v>245100</v>
      </c>
    </row>
    <row r="29" spans="1:4" x14ac:dyDescent="0.35">
      <c r="A29" s="13" t="s">
        <v>12</v>
      </c>
      <c r="B29" s="14">
        <f>SUM(B13-B27)</f>
        <v>-8000</v>
      </c>
      <c r="C29" s="14">
        <f>C13-C27</f>
        <v>13929</v>
      </c>
      <c r="D29" s="15">
        <f>D13-D27</f>
        <v>25900</v>
      </c>
    </row>
    <row r="30" spans="1:4" ht="15.5" x14ac:dyDescent="0.35">
      <c r="A30" s="8" t="s">
        <v>13</v>
      </c>
      <c r="B30" s="7">
        <v>2300</v>
      </c>
      <c r="C30" s="7">
        <v>2318</v>
      </c>
      <c r="D30" s="11">
        <v>2600</v>
      </c>
    </row>
    <row r="31" spans="1:4" ht="15.5" x14ac:dyDescent="0.35">
      <c r="A31" s="16" t="s">
        <v>14</v>
      </c>
      <c r="B31" s="9">
        <f>SUM(B29+B30)</f>
        <v>-5700</v>
      </c>
      <c r="C31" s="9">
        <f>SUM(C29+C30)</f>
        <v>16247</v>
      </c>
      <c r="D31" s="12">
        <f>D29+D30</f>
        <v>28500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Jarle Rønningen</dc:creator>
  <cp:lastModifiedBy>nteu</cp:lastModifiedBy>
  <cp:lastPrinted>2017-03-28T15:01:17Z</cp:lastPrinted>
  <dcterms:created xsi:type="dcterms:W3CDTF">2017-03-27T19:58:03Z</dcterms:created>
  <dcterms:modified xsi:type="dcterms:W3CDTF">2019-03-05T09:11:09Z</dcterms:modified>
</cp:coreProperties>
</file>